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2024\2024 DODÁVKY\Obnova licencí antivirového řešení\"/>
    </mc:Choice>
  </mc:AlternateContent>
  <bookViews>
    <workbookView xWindow="0" yWindow="0" windowWidth="2340" windowHeight="2745"/>
  </bookViews>
  <sheets>
    <sheet name="2024" sheetId="4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" i="4" l="1"/>
</calcChain>
</file>

<file path=xl/sharedStrings.xml><?xml version="1.0" encoding="utf-8"?>
<sst xmlns="http://schemas.openxmlformats.org/spreadsheetml/2006/main" count="52" uniqueCount="34">
  <si>
    <t>Subjekt</t>
  </si>
  <si>
    <t>IČO</t>
  </si>
  <si>
    <t>Typ licence</t>
  </si>
  <si>
    <t>Typ subjektu</t>
  </si>
  <si>
    <t>Poznámka</t>
  </si>
  <si>
    <t>Kontaktní osoba</t>
  </si>
  <si>
    <t>tel.</t>
  </si>
  <si>
    <t>Město Uherský Brod</t>
  </si>
  <si>
    <t>00291463</t>
  </si>
  <si>
    <t>VS</t>
  </si>
  <si>
    <t>Vladimír Jochim</t>
  </si>
  <si>
    <t>vladimir.jochim@ub.cz</t>
  </si>
  <si>
    <t>Ing. Karel Hanke</t>
  </si>
  <si>
    <t>karel.hanke@ub.cz</t>
  </si>
  <si>
    <t>VS: veřejná správa</t>
  </si>
  <si>
    <t>Licence pro zřizované organizace (MŠ)</t>
  </si>
  <si>
    <t>požadovaný počet</t>
  </si>
  <si>
    <t>cena za licence, 2 roky (bez DPH)</t>
  </si>
  <si>
    <t>Ochrana pro mobilní zařízení systém Android</t>
  </si>
  <si>
    <t>Příloha č. 2 – Specifikace dodávky licencí AV systému 2024</t>
  </si>
  <si>
    <t>Pokročilá AV ochrana pro stanice Windows</t>
  </si>
  <si>
    <t>Základní AV ochrana pro stanice</t>
  </si>
  <si>
    <t>2</t>
  </si>
  <si>
    <t>3</t>
  </si>
  <si>
    <t>4</t>
  </si>
  <si>
    <t>společná konzole pro všechny produkty</t>
  </si>
  <si>
    <t xml:space="preserve">Vzdálená cloudová konzole pro centrální správu </t>
  </si>
  <si>
    <t>Celkem AV</t>
  </si>
  <si>
    <t>Požadovaná platnost licencí je 2 roky nebo min. do 03.02.2026</t>
  </si>
  <si>
    <t>Č. specifikace</t>
  </si>
  <si>
    <t>e-mail</t>
  </si>
  <si>
    <t>Ochrana pro fileservery Windows, aplikační servery a terminal servery Citrix</t>
  </si>
  <si>
    <t xml:space="preserve"> - vyplní uchazeč -</t>
  </si>
  <si>
    <t>školení pro správce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</si>
</sst>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#,##0.00\ _K_č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9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46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horizontal="center" wrapText="1"/>
    </xf>
    <xf numFmtId="0" fontId="3" fillId="0" borderId="4" xfId="0" applyFont="1" applyBorder="1" applyAlignment="1">
      <alignment wrapText="1"/>
    </xf>
    <xf numFmtId="49" fontId="3" fillId="0" borderId="5" xfId="0" applyNumberFormat="1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3" fillId="0" borderId="5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0" fillId="0" borderId="5" xfId="0" applyBorder="1"/>
    <xf numFmtId="0" fontId="0" fillId="0" borderId="6" xfId="0" applyBorder="1"/>
    <xf numFmtId="0" fontId="7" fillId="0" borderId="0" xfId="1"/>
    <xf numFmtId="0" fontId="2" fillId="2" borderId="3" xfId="0" applyFont="1" applyFill="1" applyBorder="1" applyAlignment="1">
      <alignment horizontal="center" wrapText="1"/>
    </xf>
    <xf numFmtId="2" fontId="3" fillId="0" borderId="4" xfId="0" applyNumberFormat="1" applyFont="1" applyBorder="1" applyAlignment="1">
      <alignment wrapText="1"/>
    </xf>
    <xf numFmtId="2" fontId="3" fillId="0" borderId="5" xfId="0" applyNumberFormat="1" applyFont="1" applyBorder="1" applyAlignment="1">
      <alignment wrapText="1"/>
    </xf>
    <xf numFmtId="2" fontId="3" fillId="0" borderId="5" xfId="0" applyNumberFormat="1" applyFont="1" applyBorder="1" applyAlignment="1">
      <alignment horizontal="center" wrapText="1"/>
    </xf>
    <xf numFmtId="2" fontId="6" fillId="0" borderId="5" xfId="0" applyNumberFormat="1" applyFont="1" applyBorder="1" applyAlignment="1">
      <alignment horizontal="center" vertical="center"/>
    </xf>
    <xf numFmtId="2" fontId="8" fillId="0" borderId="5" xfId="1" applyNumberFormat="1" applyFont="1" applyBorder="1" applyAlignment="1">
      <alignment horizontal="center" vertical="center"/>
    </xf>
    <xf numFmtId="0" fontId="9" fillId="0" borderId="0" xfId="0" applyFont="1"/>
    <xf numFmtId="164" fontId="3" fillId="0" borderId="5" xfId="0" applyNumberFormat="1" applyFont="1" applyBorder="1" applyAlignment="1">
      <alignment horizontal="center" wrapText="1"/>
    </xf>
    <xf numFmtId="165" fontId="2" fillId="2" borderId="2" xfId="0" applyNumberFormat="1" applyFont="1" applyFill="1" applyBorder="1" applyAlignment="1">
      <alignment horizontal="center" wrapText="1"/>
    </xf>
    <xf numFmtId="165" fontId="0" fillId="0" borderId="0" xfId="0" applyNumberFormat="1" applyAlignment="1">
      <alignment horizontal="center"/>
    </xf>
    <xf numFmtId="165" fontId="4" fillId="0" borderId="5" xfId="0" applyNumberFormat="1" applyFont="1" applyBorder="1" applyAlignment="1">
      <alignment horizontal="center" wrapText="1"/>
    </xf>
    <xf numFmtId="0" fontId="0" fillId="0" borderId="0" xfId="0" applyAlignment="1">
      <alignment horizontal="center"/>
    </xf>
    <xf numFmtId="1" fontId="3" fillId="0" borderId="5" xfId="0" applyNumberFormat="1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10" fillId="0" borderId="5" xfId="0" applyFont="1" applyBorder="1" applyAlignment="1">
      <alignment wrapText="1"/>
    </xf>
    <xf numFmtId="0" fontId="11" fillId="0" borderId="0" xfId="0" applyFont="1"/>
    <xf numFmtId="49" fontId="3" fillId="0" borderId="5" xfId="0" applyNumberFormat="1" applyFont="1" applyBorder="1" applyAlignment="1">
      <alignment horizontal="center" wrapText="1"/>
    </xf>
    <xf numFmtId="0" fontId="3" fillId="0" borderId="5" xfId="0" applyNumberFormat="1" applyFont="1" applyBorder="1" applyAlignment="1">
      <alignment horizontal="center" wrapText="1"/>
    </xf>
    <xf numFmtId="0" fontId="6" fillId="0" borderId="6" xfId="0" applyNumberFormat="1" applyFont="1" applyBorder="1" applyAlignment="1">
      <alignment horizontal="center" vertical="center"/>
    </xf>
    <xf numFmtId="0" fontId="12" fillId="0" borderId="5" xfId="0" applyFont="1" applyBorder="1" applyAlignment="1">
      <alignment horizontal="left" wrapText="1"/>
    </xf>
    <xf numFmtId="0" fontId="3" fillId="3" borderId="7" xfId="0" applyFont="1" applyFill="1" applyBorder="1" applyAlignment="1">
      <alignment wrapText="1"/>
    </xf>
    <xf numFmtId="0" fontId="3" fillId="3" borderId="8" xfId="0" applyFont="1" applyFill="1" applyBorder="1" applyAlignment="1">
      <alignment wrapText="1"/>
    </xf>
    <xf numFmtId="0" fontId="3" fillId="3" borderId="8" xfId="0" applyFont="1" applyFill="1" applyBorder="1" applyAlignment="1">
      <alignment horizontal="center" wrapText="1"/>
    </xf>
    <xf numFmtId="0" fontId="5" fillId="3" borderId="8" xfId="0" applyFont="1" applyFill="1" applyBorder="1" applyAlignment="1">
      <alignment horizontal="center" wrapText="1"/>
    </xf>
    <xf numFmtId="1" fontId="5" fillId="3" borderId="8" xfId="0" applyNumberFormat="1" applyFont="1" applyFill="1" applyBorder="1" applyAlignment="1">
      <alignment horizontal="center" wrapText="1"/>
    </xf>
    <xf numFmtId="165" fontId="5" fillId="3" borderId="8" xfId="0" applyNumberFormat="1" applyFont="1" applyFill="1" applyBorder="1" applyAlignment="1">
      <alignment horizontal="center" wrapText="1"/>
    </xf>
    <xf numFmtId="0" fontId="0" fillId="3" borderId="8" xfId="0" applyFill="1" applyBorder="1"/>
    <xf numFmtId="0" fontId="0" fillId="3" borderId="9" xfId="0" applyFill="1" applyBorder="1"/>
    <xf numFmtId="0" fontId="13" fillId="0" borderId="5" xfId="0" applyFont="1" applyBorder="1" applyAlignment="1">
      <alignment horizontal="center" wrapText="1"/>
    </xf>
    <xf numFmtId="0" fontId="6" fillId="0" borderId="5" xfId="0" applyFont="1" applyBorder="1" applyAlignment="1">
      <alignment horizontal="center" vertical="center"/>
    </xf>
    <xf numFmtId="0" fontId="8" fillId="0" borderId="5" xfId="1" applyFont="1" applyBorder="1" applyAlignment="1">
      <alignment horizontal="center" vertical="center"/>
    </xf>
    <xf numFmtId="3" fontId="6" fillId="0" borderId="6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</cellXfs>
  <cellStyles count="3">
    <cellStyle name="Hyperlink" xfId="2"/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karel.hanke@ub.cz" TargetMode="External"/><Relationship Id="rId1" Type="http://schemas.openxmlformats.org/officeDocument/2006/relationships/hyperlink" Target="mailto:vladimir.jochim@ub.cz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3"/>
  <sheetViews>
    <sheetView tabSelected="1" workbookViewId="0">
      <selection activeCell="A9" sqref="A9"/>
    </sheetView>
  </sheetViews>
  <sheetFormatPr defaultRowHeight="15" customHeight="1" x14ac:dyDescent="0.25"/>
  <cols>
    <col min="2" max="2" width="32.5703125" customWidth="1"/>
    <col min="3" max="3" width="9.42578125" bestFit="1" customWidth="1"/>
    <col min="4" max="4" width="9.42578125" style="24" customWidth="1"/>
    <col min="5" max="5" width="33.7109375" customWidth="1"/>
    <col min="6" max="6" width="10.85546875" customWidth="1"/>
    <col min="7" max="7" width="10.140625" style="24" customWidth="1"/>
    <col min="8" max="8" width="16" style="22" customWidth="1"/>
    <col min="9" max="9" width="21.7109375" customWidth="1"/>
    <col min="10" max="10" width="20.42578125" customWidth="1"/>
    <col min="11" max="11" width="16.140625" customWidth="1"/>
    <col min="12" max="12" width="13.5703125" customWidth="1"/>
  </cols>
  <sheetData>
    <row r="1" spans="2:12" ht="15" customHeight="1" x14ac:dyDescent="0.25">
      <c r="B1" s="28" t="s">
        <v>19</v>
      </c>
    </row>
    <row r="2" spans="2:12" ht="15" customHeight="1" thickBot="1" x14ac:dyDescent="0.3">
      <c r="B2" s="1" t="s">
        <v>28</v>
      </c>
    </row>
    <row r="3" spans="2:12" ht="33" customHeight="1" x14ac:dyDescent="0.25">
      <c r="B3" s="2" t="s">
        <v>0</v>
      </c>
      <c r="C3" s="3" t="s">
        <v>1</v>
      </c>
      <c r="D3" s="4" t="s">
        <v>29</v>
      </c>
      <c r="E3" s="3" t="s">
        <v>2</v>
      </c>
      <c r="F3" s="4" t="s">
        <v>3</v>
      </c>
      <c r="G3" s="4" t="s">
        <v>16</v>
      </c>
      <c r="H3" s="21" t="s">
        <v>17</v>
      </c>
      <c r="I3" s="4" t="s">
        <v>4</v>
      </c>
      <c r="J3" s="4" t="s">
        <v>5</v>
      </c>
      <c r="K3" s="4" t="s">
        <v>30</v>
      </c>
      <c r="L3" s="13" t="s">
        <v>6</v>
      </c>
    </row>
    <row r="4" spans="2:12" ht="33" customHeight="1" x14ac:dyDescent="0.25">
      <c r="B4" s="14" t="s">
        <v>15</v>
      </c>
      <c r="C4" s="15" t="s">
        <v>8</v>
      </c>
      <c r="D4" s="30">
        <v>1</v>
      </c>
      <c r="E4" s="27" t="s">
        <v>21</v>
      </c>
      <c r="F4" s="16" t="s">
        <v>9</v>
      </c>
      <c r="G4" s="25">
        <v>33</v>
      </c>
      <c r="H4" s="20" t="s">
        <v>32</v>
      </c>
      <c r="I4" s="8"/>
      <c r="J4" s="17" t="s">
        <v>12</v>
      </c>
      <c r="K4" s="18" t="s">
        <v>13</v>
      </c>
      <c r="L4" s="31">
        <v>572805130</v>
      </c>
    </row>
    <row r="5" spans="2:12" ht="28.5" customHeight="1" x14ac:dyDescent="0.25">
      <c r="B5" s="5" t="s">
        <v>7</v>
      </c>
      <c r="C5" s="6" t="s">
        <v>8</v>
      </c>
      <c r="D5" s="29" t="s">
        <v>22</v>
      </c>
      <c r="E5" s="27" t="s">
        <v>31</v>
      </c>
      <c r="F5" s="8" t="s">
        <v>9</v>
      </c>
      <c r="G5" s="8">
        <v>32</v>
      </c>
      <c r="H5" s="20" t="s">
        <v>32</v>
      </c>
      <c r="I5" s="8"/>
      <c r="J5" s="42" t="s">
        <v>10</v>
      </c>
      <c r="K5" s="43" t="s">
        <v>11</v>
      </c>
      <c r="L5" s="44">
        <v>572805131</v>
      </c>
    </row>
    <row r="6" spans="2:12" ht="28.5" customHeight="1" x14ac:dyDescent="0.25">
      <c r="B6" s="5" t="s">
        <v>7</v>
      </c>
      <c r="C6" s="6" t="s">
        <v>8</v>
      </c>
      <c r="D6" s="29" t="s">
        <v>23</v>
      </c>
      <c r="E6" s="27" t="s">
        <v>20</v>
      </c>
      <c r="F6" s="8" t="s">
        <v>9</v>
      </c>
      <c r="G6" s="8">
        <v>165</v>
      </c>
      <c r="H6" s="20" t="s">
        <v>32</v>
      </c>
      <c r="I6" s="8"/>
      <c r="J6" s="42"/>
      <c r="K6" s="42"/>
      <c r="L6" s="45"/>
    </row>
    <row r="7" spans="2:12" ht="28.5" customHeight="1" x14ac:dyDescent="0.25">
      <c r="B7" s="5" t="s">
        <v>7</v>
      </c>
      <c r="C7" s="6" t="s">
        <v>8</v>
      </c>
      <c r="D7" s="29" t="s">
        <v>24</v>
      </c>
      <c r="E7" s="27" t="s">
        <v>18</v>
      </c>
      <c r="F7" s="8" t="s">
        <v>9</v>
      </c>
      <c r="G7" s="8">
        <v>90</v>
      </c>
      <c r="H7" s="20" t="s">
        <v>32</v>
      </c>
      <c r="I7" s="8"/>
      <c r="J7" s="42"/>
      <c r="K7" s="42"/>
      <c r="L7" s="45"/>
    </row>
    <row r="8" spans="2:12" ht="27.75" customHeight="1" x14ac:dyDescent="0.25">
      <c r="B8" s="5" t="s">
        <v>7</v>
      </c>
      <c r="C8" s="6" t="s">
        <v>8</v>
      </c>
      <c r="D8" s="8">
        <v>5</v>
      </c>
      <c r="E8" s="32" t="s">
        <v>26</v>
      </c>
      <c r="F8" s="9"/>
      <c r="G8" s="9">
        <v>1</v>
      </c>
      <c r="H8" s="20" t="s">
        <v>32</v>
      </c>
      <c r="I8" s="9" t="s">
        <v>25</v>
      </c>
      <c r="J8" s="10"/>
      <c r="K8" s="10"/>
      <c r="L8" s="11"/>
    </row>
    <row r="9" spans="2:12" ht="15" customHeight="1" x14ac:dyDescent="0.25">
      <c r="B9" s="5" t="s">
        <v>7</v>
      </c>
      <c r="C9" s="6" t="s">
        <v>8</v>
      </c>
      <c r="D9" s="8">
        <v>6</v>
      </c>
      <c r="E9" s="7" t="s">
        <v>33</v>
      </c>
      <c r="F9" s="9"/>
      <c r="G9" s="41">
        <v>1</v>
      </c>
      <c r="H9" s="20" t="s">
        <v>32</v>
      </c>
      <c r="I9" s="8"/>
      <c r="J9" s="10"/>
      <c r="K9" s="10"/>
      <c r="L9" s="11"/>
    </row>
    <row r="10" spans="2:12" ht="15" customHeight="1" x14ac:dyDescent="0.25">
      <c r="B10" s="5"/>
      <c r="C10" s="6"/>
      <c r="D10" s="29"/>
      <c r="E10" s="7"/>
      <c r="F10" s="9"/>
      <c r="G10" s="26"/>
      <c r="H10" s="23"/>
      <c r="I10" s="8"/>
      <c r="J10" s="10"/>
      <c r="K10" s="10"/>
      <c r="L10" s="11"/>
    </row>
    <row r="11" spans="2:12" ht="15" customHeight="1" thickBot="1" x14ac:dyDescent="0.35">
      <c r="B11" s="33"/>
      <c r="C11" s="34"/>
      <c r="D11" s="35"/>
      <c r="E11" s="34"/>
      <c r="F11" s="36" t="s">
        <v>27</v>
      </c>
      <c r="G11" s="37">
        <f>SUM(G4:G7)</f>
        <v>320</v>
      </c>
      <c r="H11" s="38"/>
      <c r="I11" s="35"/>
      <c r="J11" s="39"/>
      <c r="K11" s="39"/>
      <c r="L11" s="40"/>
    </row>
    <row r="12" spans="2:12" ht="15" customHeight="1" x14ac:dyDescent="0.25">
      <c r="B12" t="s">
        <v>3</v>
      </c>
    </row>
    <row r="13" spans="2:12" ht="15" customHeight="1" x14ac:dyDescent="0.25">
      <c r="B13" t="s">
        <v>14</v>
      </c>
      <c r="E13" s="19"/>
      <c r="F13" s="12"/>
    </row>
  </sheetData>
  <mergeCells count="3">
    <mergeCell ref="J5:J7"/>
    <mergeCell ref="K5:K7"/>
    <mergeCell ref="L5:L7"/>
  </mergeCells>
  <hyperlinks>
    <hyperlink ref="K5" r:id="rId1"/>
    <hyperlink ref="K4" r:id="rId2"/>
  </hyperlinks>
  <pageMargins left="0.7" right="0.7" top="0.78740157499999996" bottom="0.78740157499999996" header="0.3" footer="0.3"/>
  <pageSetup paperSize="9" orientation="landscape"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c9ad1a37-de46-4514-91c4-948844fb1971">Schváleno</_Flow_SignoffStatus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447F3BA1AEBF345A29ACC399E0C5998" ma:contentTypeVersion="5" ma:contentTypeDescription="Vytvoří nový dokument" ma:contentTypeScope="" ma:versionID="d10a9ac2feb9c9357c63cd2e97dee70b">
  <xsd:schema xmlns:xsd="http://www.w3.org/2001/XMLSchema" xmlns:xs="http://www.w3.org/2001/XMLSchema" xmlns:p="http://schemas.microsoft.com/office/2006/metadata/properties" xmlns:ns2="c9ad1a37-de46-4514-91c4-948844fb1971" xmlns:ns3="b6929687-6880-437e-8b17-489e8c854d86" targetNamespace="http://schemas.microsoft.com/office/2006/metadata/properties" ma:root="true" ma:fieldsID="01a7bd8cc09ace795805d367710286f9" ns2:_="" ns3:_="">
    <xsd:import namespace="c9ad1a37-de46-4514-91c4-948844fb1971"/>
    <xsd:import namespace="b6929687-6880-437e-8b17-489e8c854d8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ad1a37-de46-4514-91c4-948844fb197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Flow_SignoffStatus" ma:index="12" nillable="true" ma:displayName="Stav odsouhlasení" ma:internalName="Stav_x0020_odsouhlasen_x00ed_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929687-6880-437e-8b17-489e8c854d8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ADFD26F-7C64-4994-ADB7-E92DF73F597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528FD95-A781-4257-9F8F-8F7C588EB579}">
  <ds:schemaRefs>
    <ds:schemaRef ds:uri="http://schemas.microsoft.com/office/infopath/2007/PartnerControls"/>
    <ds:schemaRef ds:uri="b6929687-6880-437e-8b17-489e8c854d86"/>
    <ds:schemaRef ds:uri="http://purl.org/dc/elements/1.1/"/>
    <ds:schemaRef ds:uri="http://schemas.microsoft.com/office/2006/metadata/properties"/>
    <ds:schemaRef ds:uri="http://purl.org/dc/terms/"/>
    <ds:schemaRef ds:uri="c9ad1a37-de46-4514-91c4-948844fb1971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73EC4B10-3105-4EEE-879B-A015147AD58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9ad1a37-de46-4514-91c4-948844fb1971"/>
    <ds:schemaRef ds:uri="b6929687-6880-437e-8b17-489e8c854d8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2024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Jochim Vladimír Ing.</dc:creator>
  <cp:keywords/>
  <dc:description/>
  <cp:lastModifiedBy>Hečová Petra, Ing</cp:lastModifiedBy>
  <cp:revision/>
  <cp:lastPrinted>2024-01-16T06:08:24Z</cp:lastPrinted>
  <dcterms:created xsi:type="dcterms:W3CDTF">2016-01-21T07:13:44Z</dcterms:created>
  <dcterms:modified xsi:type="dcterms:W3CDTF">2024-01-16T06:08:27Z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0x0101007447F3BA1AEBF345A29ACC399E0C5998</vt:lpwstr>
  </property>
</Properties>
</file>